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360" yWindow="270" windowWidth="14955" windowHeight="7935" activeTab="3"/>
  </bookViews>
  <sheets>
    <sheet name="Selection Process" sheetId="5" r:id="rId1"/>
    <sheet name="Scoring Criteria" sheetId="7" r:id="rId2"/>
    <sheet name="Fishway Types" sheetId="3" r:id="rId3"/>
    <sheet name="Species Applicability" sheetId="2" r:id="rId4"/>
  </sheets>
  <definedNames>
    <definedName name="_xlnm.Print_Titles" localSheetId="2">'Fishway Types'!$1:$2</definedName>
    <definedName name="_xlnm.Print_Titles" localSheetId="3">'Species Applicability'!$1:$2</definedName>
  </definedNames>
  <calcPr calcId="145621"/>
</workbook>
</file>

<file path=xl/calcChain.xml><?xml version="1.0" encoding="utf-8"?>
<calcChain xmlns="http://schemas.openxmlformats.org/spreadsheetml/2006/main">
  <c r="H10" i="7" l="1"/>
  <c r="G10" i="7"/>
  <c r="F10" i="7"/>
  <c r="E10" i="7"/>
  <c r="D10" i="7"/>
</calcChain>
</file>

<file path=xl/sharedStrings.xml><?xml version="1.0" encoding="utf-8"?>
<sst xmlns="http://schemas.openxmlformats.org/spreadsheetml/2006/main" count="178" uniqueCount="161">
  <si>
    <t>Fishway Type</t>
  </si>
  <si>
    <t>Positives</t>
  </si>
  <si>
    <t>Vertical Slot</t>
  </si>
  <si>
    <t>Negatives</t>
  </si>
  <si>
    <t>Baffled Chute (denil and steeppass)</t>
  </si>
  <si>
    <t>Description</t>
  </si>
  <si>
    <t>Swim through fishway that provides resting pools and slots that fish need to use a quick "burst" to swim through. The invert of each slot is set at a given height difference from that of the slot directly upstream.</t>
  </si>
  <si>
    <t>Fishway that utilizes plunging flow over weirs, separated by energy disspation pools. Each weir is set at a given height differental from the weir directly up or down stream. Fish pass by leaping over each weir.</t>
  </si>
  <si>
    <t>Ice Harbor and Half Ice Harbor</t>
  </si>
  <si>
    <t>*Offers two routes of passage for fish that may prefer to either leap over the weir or burst through the orifice.                                              *Best used at sites with good water supply and consistent reservoir and forebay levels.</t>
  </si>
  <si>
    <t xml:space="preserve">Baffled flumes that are designed to control depth and velocities by baffle dimensions and configuration.  Baffles create turbulence that break up velocities for fish to swim through. </t>
  </si>
  <si>
    <t xml:space="preserve">Roughened Channel </t>
  </si>
  <si>
    <t xml:space="preserve">Rock Weirs </t>
  </si>
  <si>
    <t>"Nature" like fishway that utilizes boulders to create wiers and pools, much like a pool/weir or pool/chute fishway to provide passage. Typically fish are required to leap over weirs to pass, but generally both streaming and plunging flow regimes exist at certain flows.</t>
  </si>
  <si>
    <t xml:space="preserve">Hybrid fishway with both plunging flow and streaming flow at certain flows (namely the mid to higher flows). Primarily acts as a pool and weir at low flows. Works well for applications with limited project space and the structure spans the entire channel. </t>
  </si>
  <si>
    <t>*Natural in appearance                                             *Utilizes "natural" stream hydrology to provide passage                                                                     *Allows for natural function and passage of sediment                                                                                                    *Can be partial width or channel spanning, though channel spanning is far preferred do to attraction considerations</t>
  </si>
  <si>
    <t>*Large footprint                                                                         *Requires a lot of water and stable flows                                                                                                   *Submerged orifices are prone to plugging and are hard to clean</t>
  </si>
  <si>
    <t xml:space="preserve">*Self adjusting/self regulating                    *Provides resting areas (pools)                *Swim through fishway that does not require a fish to leap                                                                 *Passage can occur at any depth in the water column                                </t>
  </si>
  <si>
    <t>FSOC Fishway Description and Fish Use</t>
  </si>
  <si>
    <t xml:space="preserve">*Slots can catch debris                                                                                                     *Slot velocities and pool re-circulation can be difficult for weaker swimming fish                                                                            *Large footprint and expensive                                                        *Uses lots of water so small stream application is difficult                                  </t>
  </si>
  <si>
    <t xml:space="preserve">*Can be designed to provide passage at a wide range of flows                                                                                                          *Can be designed to use the least amount of water (great for low flow passage)                                                                                                *Provides resting areas                                                 *Most debris passes over top of weirs                                                         *Simple in design, less engineering than other fishways                                                   </t>
  </si>
  <si>
    <t>*Potentially small footprint (does not need to dissipate energy during high flows)                                                                                                 *Potentially two methods of fish passage (leap over, or swim through) at certain flows.                                                                      *Works at wide range of flows                         *Self adjusting                                             *Strong attraction flow (when channel spanning)</t>
  </si>
  <si>
    <t xml:space="preserve">*Natural in appearance                                              *Dependant on design/flow, can provide both swim through and/or leap over passage.                                                                                              *Provides stream grade control                                                                   *Can be partial width or channel spanning, though channel spanning is far preferred do to attraction and stability considerations                                                 </t>
  </si>
  <si>
    <t xml:space="preserve">*Must be designed, engineered, constructed carefully and correctly                                                    *Longevity can be a concern, especially if rocks are not sized/designed correctly                   *Generally requires maintenance (debris removal, rock replacement)                                    *Combination of sizing rock to withstand flood flows and provide passage sometimes does not pencil out                                                               *Low flow fish passage is a concern (sub-surface flow)                                                                                        *May not work downstream of reservoirs where fines settle out, or in any location devoid of fines.                                 </t>
  </si>
  <si>
    <t>1- Ladder may be designed with submerged orifice as well. An orifice requires additional water but allows fish to burst through the orifice lower in the water column. Submerged orifices are prone to plugging and are difficult to clean. They may not work well for fish with limited swimming capabilities.</t>
  </si>
  <si>
    <t>There are many variations to each one of these fishways. These comments are general characterizations regarding performance and fish use, and they do not universally apply. Each site is different, and one design may work well for fish while in other locations the same design may not.</t>
  </si>
  <si>
    <t>*Requires manual adjustment of each weir if water surface elevations up and/or downstream change                                                   *Gravel and sediment can settle in pools                                                                                                                 *Fish are required to leap in order to pass, which could lead to increased chance of injury</t>
  </si>
  <si>
    <t xml:space="preserve">*Difficult to construct, need a high level of design/engineering to be successful                                                                                             *If not designed/constructed correctly, both fish passage and longevity are at risk                                                                                                                            *Requires a lot of rock and streambed materials. Sometimes at a high cost.                                                                                        *Only applicable in low head                                     installations (5ft - 6ft or less)                                                              *May not work downstream of reservoirs where fines settle out, or in any location devoid of fines.    </t>
  </si>
  <si>
    <t>*Very susceptible to debris                             *Cannot be used in locations where chute is downstream passage route                                                                                                                                                                *Due to high velocities, requires resting pools in larger installations                                                             *May use large quantities of water (depending on design)                                    *Steeppass typically limited to temporary uses</t>
  </si>
  <si>
    <t>Fishway that utilizes both pool and weir, as well as submerged orifice. Full ice harbor has partition between two weirs/orifices.  Half ice harbor is full ice harbor cut in half (partition on one side, one weir w/ orifice on the other). Passage through this fishway is through either leaping over the weir or swimming through the orifice.</t>
  </si>
  <si>
    <t>Stream Simulation</t>
  </si>
  <si>
    <t>Fishway that matches existing "natural conditions" in the stream. Often used in side channels to provide passage around diversions or in barrier removals, stream simulation fishways match gradient, bed materials, depths, and velocities of the existing stream in the project vicinity.</t>
  </si>
  <si>
    <t xml:space="preserve">*Provides fish passage at the same level that the stream provides naturally-i.e. the fish does not know it is in a fishway.  </t>
  </si>
  <si>
    <t>* Difficult to impossible to do in situations in which water surface elevations must be raised above natural conditions. For example, water surface must be raised to push water down an irrigation canal.                                              *Large footprint                                               *Expensive                                                        *High level of design time to survey reference reaches, and must be constructed carefully to include naturally features such as fines, low flow channel.</t>
  </si>
  <si>
    <t>Road Stream Crossings- Culverts and Bridges</t>
  </si>
  <si>
    <t xml:space="preserve">A bridge or culvert that spans the entire channel of the stream. Depending on agency criteria, the length of clear span will vary, but at minimum the crossing must clear span the entire channel. Also, features contained within the crossing must match the existing natural conditions in the stream. These features include gradient, jump heights, water depths, velocities, and bed materials. </t>
  </si>
  <si>
    <t>Stream Simulation Bridge/ culvert</t>
  </si>
  <si>
    <t xml:space="preserve">*Provides fish passage at the same level that the stream provides naturally-i.e. the fish does not know it is in a fishway.  *Preferred method of providing fish passage at road-stream crossings.            *Minimal review time for permitting agencies </t>
  </si>
  <si>
    <t>*Extensive in stream surveys needed to calculate active channel width, gradient, and bed material composition up and downstream of the crossing</t>
  </si>
  <si>
    <t>Hydraulic Bridge/ Culvert</t>
  </si>
  <si>
    <t>A bridge or culvert which does not qualify as "stream simulation," but the resulting hydraulic conditions the crossing provides meets the needs of the native migratory fish in need of passage. In order to meet hydraulic passage requirements, analysis must clearly show that the velocities, depths, and jump heights provided between the 95% and 5% exceedence flows (fish passage flows) meet the needs of the native migratory fish in need of passage.</t>
  </si>
  <si>
    <t>*Can be less expensive than stream simulation (smaller structures)            *Can provide good fish passage in certain situations. Particularly in failry lentic conditions, or in spring fed system with very stable flows.</t>
  </si>
  <si>
    <t>* Loss of natural function. Smaller crossings do not allow for internal bed and banks to form, and to dissipate energies of flood flows.</t>
  </si>
  <si>
    <t>Fish Passage Facility (upstream) Species Suitability</t>
  </si>
  <si>
    <t>Passage Facilities</t>
  </si>
  <si>
    <t>Vertical Slot, Pool and Weir, Pool and Chute, Ice harbor, Half Ice Harbor, baffled chute, stream simulation, rock weirs, roughened channels, stream simulation road-stream crossing, appropriately designed hydraulic road-stream crossing</t>
  </si>
  <si>
    <t>Vertical slot, roughened channel, stream simulation, ice harbor, half ice harbor, baffled chute, stream simulation road-stream crossing, appropriately designed hydraulic road-stream crossing</t>
  </si>
  <si>
    <r>
      <rPr>
        <b/>
        <sz val="10"/>
        <color theme="1"/>
        <rFont val="Calibri"/>
        <family val="2"/>
        <scheme val="minor"/>
      </rPr>
      <t>Works well for:</t>
    </r>
    <r>
      <rPr>
        <sz val="10"/>
        <color theme="1"/>
        <rFont val="Calibri"/>
        <family val="2"/>
        <scheme val="minor"/>
      </rPr>
      <t xml:space="preserve">                                                                 *Adult and juvenile Chinook, Coho, Sockeye,  Steelhead,  cutthrout, Bull Trout, Redband/rainbow trout, moutnain whitefish                                                                               </t>
    </r>
    <r>
      <rPr>
        <b/>
        <sz val="10"/>
        <color theme="1"/>
        <rFont val="Calibri"/>
        <family val="2"/>
        <scheme val="minor"/>
      </rPr>
      <t>Does Not Work For:</t>
    </r>
    <r>
      <rPr>
        <sz val="10"/>
        <color theme="1"/>
        <rFont val="Calibri"/>
        <family val="2"/>
        <scheme val="minor"/>
      </rPr>
      <t xml:space="preserve">                                                                                   *Chum salmon and Sucker spp. (when in plunging flow regime) *Lamprey spp.           </t>
    </r>
  </si>
  <si>
    <r>
      <rPr>
        <b/>
        <sz val="10"/>
        <color theme="1"/>
        <rFont val="Calibri"/>
        <family val="2"/>
        <scheme val="minor"/>
      </rPr>
      <t>Works well for:</t>
    </r>
    <r>
      <rPr>
        <sz val="10"/>
        <color theme="1"/>
        <rFont val="Calibri"/>
        <family val="2"/>
        <scheme val="minor"/>
      </rPr>
      <t xml:space="preserve">                        *Adult Chinook, Coho, Sockeye,  Chum, Steelhead, Bull Trout, mountain whitefish, cutthrout, Redband/rainbow trout                                  </t>
    </r>
    <r>
      <rPr>
        <b/>
        <sz val="10"/>
        <color theme="1"/>
        <rFont val="Calibri"/>
        <family val="2"/>
        <scheme val="minor"/>
      </rPr>
      <t xml:space="preserve">May work for (depending on configuration):                       </t>
    </r>
    <r>
      <rPr>
        <sz val="10"/>
        <color theme="1"/>
        <rFont val="Calibri"/>
        <family val="2"/>
        <scheme val="minor"/>
      </rPr>
      <t>*Sucker species,                   *Juvenile Chinook, Coho, Steelhead, Bull Trout, cutthroat,  rainbow/redband                *Lamprey spp.</t>
    </r>
  </si>
  <si>
    <r>
      <rPr>
        <b/>
        <sz val="10"/>
        <color theme="1"/>
        <rFont val="Calibri"/>
        <family val="2"/>
        <scheme val="minor"/>
      </rPr>
      <t xml:space="preserve">Works well for:    </t>
    </r>
    <r>
      <rPr>
        <sz val="10"/>
        <color theme="1"/>
        <rFont val="Calibri"/>
        <family val="2"/>
        <scheme val="minor"/>
      </rPr>
      <t xml:space="preserve">                                                          *Adult and juvenile Chinook, Coho, Sockeye,  Chum Salmon, Steelhead,  cutthrout, Redband/rainbow trout                   *Bull Trout adults                        </t>
    </r>
    <r>
      <rPr>
        <b/>
        <sz val="10"/>
        <color theme="1"/>
        <rFont val="Calibri"/>
        <family val="2"/>
        <scheme val="minor"/>
      </rPr>
      <t>May work for (depending on configuration):                 *</t>
    </r>
    <r>
      <rPr>
        <sz val="10"/>
        <color theme="1"/>
        <rFont val="Calibri"/>
        <family val="2"/>
        <scheme val="minor"/>
      </rPr>
      <t>Mountain whitefish                  *Bull Trout sub-adults</t>
    </r>
    <r>
      <rPr>
        <b/>
        <sz val="10"/>
        <color theme="1"/>
        <rFont val="Calibri"/>
        <family val="2"/>
        <scheme val="minor"/>
      </rPr>
      <t xml:space="preserve">              Does not wor for:                 *</t>
    </r>
    <r>
      <rPr>
        <sz val="10"/>
        <color theme="1"/>
        <rFont val="Calibri"/>
        <family val="2"/>
        <scheme val="minor"/>
      </rPr>
      <t>Sucker spp. , Chum Salmon, Lamprey spp.</t>
    </r>
    <r>
      <rPr>
        <b/>
        <sz val="10"/>
        <color theme="1"/>
        <rFont val="Calibri"/>
        <family val="2"/>
        <scheme val="minor"/>
      </rPr>
      <t xml:space="preserve">          </t>
    </r>
    <r>
      <rPr>
        <sz val="10"/>
        <color theme="1"/>
        <rFont val="Calibri"/>
        <family val="2"/>
        <scheme val="minor"/>
      </rPr>
      <t xml:space="preserve">       </t>
    </r>
  </si>
  <si>
    <r>
      <rPr>
        <b/>
        <sz val="10"/>
        <color theme="1"/>
        <rFont val="Calibri"/>
        <family val="2"/>
        <scheme val="minor"/>
      </rPr>
      <t xml:space="preserve">Works well for:  </t>
    </r>
    <r>
      <rPr>
        <sz val="10"/>
        <color theme="1"/>
        <rFont val="Calibri"/>
        <family val="2"/>
        <scheme val="minor"/>
      </rPr>
      <t xml:space="preserve">                                                               *Adult and juvenile Chinook, Coho, Sockeye,  Steelhead,  cutthrout, Bull Trout, Redband/rainbow trout, mountain whitefish                                              </t>
    </r>
    <r>
      <rPr>
        <b/>
        <sz val="10"/>
        <color theme="1"/>
        <rFont val="Calibri"/>
        <family val="2"/>
        <scheme val="minor"/>
      </rPr>
      <t>May work for (dependant on configuration):                                    *</t>
    </r>
    <r>
      <rPr>
        <sz val="10"/>
        <color theme="1"/>
        <rFont val="Calibri"/>
        <family val="2"/>
        <scheme val="minor"/>
      </rPr>
      <t xml:space="preserve">Lamprey spp.                                     </t>
    </r>
    <r>
      <rPr>
        <b/>
        <sz val="10"/>
        <color theme="1"/>
        <rFont val="Calibri"/>
        <family val="2"/>
        <scheme val="minor"/>
      </rPr>
      <t>Does not work for:                             *</t>
    </r>
    <r>
      <rPr>
        <sz val="10"/>
        <color theme="1"/>
        <rFont val="Calibri"/>
        <family val="2"/>
        <scheme val="minor"/>
      </rPr>
      <t xml:space="preserve">Chum salmon, sucker spp.           </t>
    </r>
  </si>
  <si>
    <r>
      <t>Works well for:                               *</t>
    </r>
    <r>
      <rPr>
        <sz val="10"/>
        <color theme="1"/>
        <rFont val="Calibri"/>
        <family val="2"/>
        <scheme val="minor"/>
      </rPr>
      <t>All species and lifestages in need of passage (depending on design/configuration, gradient, velocities, depths)</t>
    </r>
  </si>
  <si>
    <t>"Nature" like fishway that utilizes natural aspects of a stream, such as riffles and pools, to provide passage. Typically, roughened channels are "over-steepened" and "over roughened" as compared to the natural gradient and rock size.</t>
  </si>
  <si>
    <r>
      <rPr>
        <b/>
        <sz val="10"/>
        <color theme="1"/>
        <rFont val="Calibri"/>
        <family val="2"/>
        <scheme val="minor"/>
      </rPr>
      <t>Works well for:</t>
    </r>
    <r>
      <rPr>
        <sz val="10"/>
        <color theme="1"/>
        <rFont val="Calibri"/>
        <family val="2"/>
        <scheme val="minor"/>
      </rPr>
      <t xml:space="preserve">                                                                 *Adult and juvenile Chinook, Coho, Sockeye,  Chum, Steelhead,  cutthrout, Bull Trout, Redband/rainbow trout, mountain whitefish                                             </t>
    </r>
    <r>
      <rPr>
        <b/>
        <sz val="10"/>
        <color theme="1"/>
        <rFont val="Calibri"/>
        <family val="2"/>
        <scheme val="minor"/>
      </rPr>
      <t xml:space="preserve">May work for (but likely problematic due to orifice velocities):  </t>
    </r>
    <r>
      <rPr>
        <sz val="10"/>
        <color theme="1"/>
        <rFont val="Calibri"/>
        <family val="2"/>
        <scheme val="minor"/>
      </rPr>
      <t xml:space="preserve">                                         *Sucker spp. , Lamprey spp                    </t>
    </r>
  </si>
  <si>
    <t>Works well for:                               *All species and lifestages in need of passage (depending on design/configuration, gradient, velocities, depths)</t>
  </si>
  <si>
    <t xml:space="preserve">*High turbulence during high flows                                                         *Limited resting areas for fish       *Attraction can be an issue if not channel spanning                                                                                                           *High degree of engineering needed to decipher plunging/streaming flow regime and correlate to fish passage                                                                                                                                                                                                           *Passage provided at top of the water column only                                                                                                   *Ladder must be straight (no turns)                                           *Best for low head applications (&lt;5-6 ft.)                                                     </t>
  </si>
  <si>
    <t>*Small and economical                                                   *Swim-through fishway which can provide "sweet spot" for passage                                                    *Steeppasses are portable and can be used at traps and in temporary capacities                                                                                      *Can be placed in steep configurations, gaining a lot of height in a short  horizontal distance</t>
  </si>
  <si>
    <t>Fish Use (see species applicability sheet)</t>
  </si>
  <si>
    <r>
      <rPr>
        <b/>
        <sz val="10"/>
        <color theme="1"/>
        <rFont val="Calibri"/>
        <family val="2"/>
        <scheme val="minor"/>
      </rPr>
      <t xml:space="preserve">Works well for:    </t>
    </r>
    <r>
      <rPr>
        <sz val="10"/>
        <color theme="1"/>
        <rFont val="Calibri"/>
        <family val="2"/>
        <scheme val="minor"/>
      </rPr>
      <t xml:space="preserve">                                                               *Adult Chinook, Coho, Sockeye,  Steelhead,  cutthrout, Bull Trout, Redband/rainbow trout, mountain whitefish                                                                                         </t>
    </r>
    <r>
      <rPr>
        <b/>
        <sz val="10"/>
        <color theme="1"/>
        <rFont val="Calibri"/>
        <family val="2"/>
        <scheme val="minor"/>
      </rPr>
      <t>May work for (dependant on configuration and velocities):</t>
    </r>
    <r>
      <rPr>
        <sz val="10"/>
        <color theme="1"/>
        <rFont val="Calibri"/>
        <family val="2"/>
        <scheme val="minor"/>
      </rPr>
      <t xml:space="preserve">                              * Chum, Sucker spp.                             * Juvenile Chinook, coho, steelhead, bull trout, redband/rainbow, cutthroat            </t>
    </r>
    <r>
      <rPr>
        <b/>
        <sz val="10"/>
        <color theme="1"/>
        <rFont val="Calibri"/>
        <family val="2"/>
        <scheme val="minor"/>
      </rPr>
      <t>Does not work for:                             *</t>
    </r>
    <r>
      <rPr>
        <sz val="10"/>
        <color theme="1"/>
        <rFont val="Calibri"/>
        <family val="2"/>
        <scheme val="minor"/>
      </rPr>
      <t xml:space="preserve">Lamprey spp.                                             </t>
    </r>
  </si>
  <si>
    <t xml:space="preserve">Physical Ability </t>
  </si>
  <si>
    <t>Behavioral Factors</t>
  </si>
  <si>
    <t>Species/Lifestage</t>
  </si>
  <si>
    <t>Criteria</t>
  </si>
  <si>
    <t>Good leapers, will readily jump if presented with a barrier. Require strong attraction flows.</t>
  </si>
  <si>
    <t>0" jump heights- fishway must be swim through. Fish cannot pass through fishways which require leaping to pass.  4ft/lbs energy in resting pools</t>
  </si>
  <si>
    <t>These fish do not leap. Even the smallest features that require a fish to leap to pass can be barriers to adult chum.</t>
  </si>
  <si>
    <t xml:space="preserve">Prolonged Swimming Speeds:  2 fps - 7.5 fps                          Burst swimming speeds:        10 fps - 20 fps </t>
  </si>
  <si>
    <t>12" jump heights, 2 fps in transport channels, 8 fps at transition points (slots, orifices, weir crests), 4 ft/lbs energy in resting pools</t>
  </si>
  <si>
    <t>Fish are good leapers and will readily do so. Leaping ability is not as strong as  adult salmon/steelhead. For smaller fish, fishways with small jumps may work better than swim-through style due to weaker swimming ability.</t>
  </si>
  <si>
    <t>Prolonged swimming speeds:  1.6 fps - 4 fps                       Burst Swimming Speeds:          3.3 fps - 9.8 fps (depending on body size)</t>
  </si>
  <si>
    <t>Prolonged swimming speeds:  1.3 fps - 2.8 fps                   Burst Swimming Speeds:          @ 2.6 fps for whitefish, no ranking for bull trout burst speeds</t>
  </si>
  <si>
    <t>Fish will leap, but these species tend to orient to the bottom of the water column and do not like to come to the surface. Swim through fishway with low velocities (small pool-pool differentials) or stream simulation and roughened channels work best.</t>
  </si>
  <si>
    <t xml:space="preserve">Prolonged swim speeds:          @ 1.5 fps -2.5 fps                     Burst Swim Speeds:                  @ 6 fps                                                 </t>
  </si>
  <si>
    <t>6-12" jump heights, 2 fps in transport channels, 4 ft/lbs of energy in resting pools.</t>
  </si>
  <si>
    <t>Fish are relatively weak swimmers, though have a decent burst when need be. Sucker species do not and cannot leap. Fishways must be swim through, stream simulation or roughened channel</t>
  </si>
  <si>
    <t>0" jump heights- fishway must be swim through. Fish cannot pass through fishways which require leaping to pass. 2 fps in transport channels, maximum 4 fps in fishways (including discrete transitions)  4ft/lbs energy in resting pools</t>
  </si>
  <si>
    <t>roughened channel, stream simulation, lamprey specific fishway (lamp ramp)</t>
  </si>
  <si>
    <t xml:space="preserve">Prolonged swim speeds:          .5 fps -1.3 fps                       Burst Swim Speeds:                  @ 2.8 fps                                                 </t>
  </si>
  <si>
    <t>Fish are weak swimmers and cannot/do not leap. Back eddies, 90 degree corners, and moderate to high velocities can block fish passage. Require a wetted smooth surface or very slow velocities in order to pass.</t>
  </si>
  <si>
    <t>0" jump heights, max velocities of &lt; 2 fps. Specialized criteria for lamprey include ramp heights, angles, velocity of water over surfaces, no corners</t>
  </si>
  <si>
    <t xml:space="preserve">Prolonged swim speeds:          .5 fps -2.1 fps                       Burst Swim Speeds:                     ( no or limited data for juvenile burst speeds)                                              </t>
  </si>
  <si>
    <t>6" to 9" jump heights (depending on agency criteria), 2 fps in transport channels, 2-4 ft/lbs of energy in pools</t>
  </si>
  <si>
    <t>Leaping ability/willingness is fairly unknown. Fairly weak swimmers. Best passage is through roughened channel or stream simulation. Other fishways should be low velocity/low head, or small jump heights</t>
  </si>
  <si>
    <t>6" jump heights, 2 fps in transport channels, 2-4 ft/lbs energy in pools</t>
  </si>
  <si>
    <t xml:space="preserve">Prolonged swim speeds:          1.5 fps -1.7 fps                       Burst Swim Speeds:                     (no or limited data for juvenile burst speeds)                                               </t>
  </si>
  <si>
    <r>
      <rPr>
        <b/>
        <sz val="9"/>
        <color theme="1"/>
        <rFont val="Calibri"/>
        <family val="2"/>
        <scheme val="minor"/>
      </rPr>
      <t xml:space="preserve">Adult:  </t>
    </r>
    <r>
      <rPr>
        <sz val="9"/>
        <color theme="1"/>
        <rFont val="Calibri"/>
        <family val="2"/>
        <scheme val="minor"/>
      </rPr>
      <t xml:space="preserve">                                 Chum Salmon              (</t>
    </r>
    <r>
      <rPr>
        <i/>
        <sz val="9"/>
        <color theme="1"/>
        <rFont val="Calibri"/>
        <family val="2"/>
        <scheme val="minor"/>
      </rPr>
      <t>Oncorynchus keta)</t>
    </r>
  </si>
  <si>
    <r>
      <rPr>
        <b/>
        <sz val="9"/>
        <color theme="1"/>
        <rFont val="Calibri"/>
        <family val="2"/>
        <scheme val="minor"/>
      </rPr>
      <t>Adult:</t>
    </r>
    <r>
      <rPr>
        <sz val="9"/>
        <color theme="1"/>
        <rFont val="Calibri"/>
        <family val="2"/>
        <scheme val="minor"/>
      </rPr>
      <t xml:space="preserve">                                     Redband/Rainbow Trout       (</t>
    </r>
    <r>
      <rPr>
        <i/>
        <sz val="9"/>
        <color theme="1"/>
        <rFont val="Calibri"/>
        <family val="2"/>
        <scheme val="minor"/>
      </rPr>
      <t xml:space="preserve">Oncorynchus mykiss) </t>
    </r>
    <r>
      <rPr>
        <sz val="9"/>
        <color theme="1"/>
        <rFont val="Calibri"/>
        <family val="2"/>
        <scheme val="minor"/>
      </rPr>
      <t>Cutthroat Trout-resident/fluvial</t>
    </r>
    <r>
      <rPr>
        <i/>
        <sz val="9"/>
        <color theme="1"/>
        <rFont val="Calibri"/>
        <family val="2"/>
        <scheme val="minor"/>
      </rPr>
      <t xml:space="preserve">        (Oncorynchus clarki)  </t>
    </r>
    <r>
      <rPr>
        <sz val="10"/>
        <color theme="1"/>
        <rFont val="Calibri"/>
        <family val="2"/>
        <scheme val="minor"/>
      </rPr>
      <t/>
    </r>
  </si>
  <si>
    <r>
      <rPr>
        <b/>
        <sz val="9"/>
        <color theme="1"/>
        <rFont val="Calibri"/>
        <family val="2"/>
        <scheme val="minor"/>
      </rPr>
      <t xml:space="preserve">Adult:                                     </t>
    </r>
    <r>
      <rPr>
        <sz val="9"/>
        <color theme="1"/>
        <rFont val="Calibri"/>
        <family val="2"/>
        <scheme val="minor"/>
      </rPr>
      <t>Bull Trout                       (Salvelinus confluentus) Mountain whitefish       (Prosopium willamsoni)</t>
    </r>
  </si>
  <si>
    <r>
      <rPr>
        <b/>
        <sz val="9"/>
        <color theme="1"/>
        <rFont val="Calibri"/>
        <family val="2"/>
        <scheme val="minor"/>
      </rPr>
      <t xml:space="preserve">Adult: </t>
    </r>
    <r>
      <rPr>
        <sz val="9"/>
        <color theme="1"/>
        <rFont val="Calibri"/>
        <family val="2"/>
        <scheme val="minor"/>
      </rPr>
      <t xml:space="preserve">                                Sucker species           (</t>
    </r>
    <r>
      <rPr>
        <i/>
        <sz val="9"/>
        <color theme="1"/>
        <rFont val="Calibri"/>
        <family val="2"/>
        <scheme val="minor"/>
      </rPr>
      <t>Catastomus spp.)</t>
    </r>
  </si>
  <si>
    <r>
      <rPr>
        <b/>
        <sz val="9"/>
        <color theme="1"/>
        <rFont val="Calibri"/>
        <family val="2"/>
        <scheme val="minor"/>
      </rPr>
      <t xml:space="preserve">Adult:  </t>
    </r>
    <r>
      <rPr>
        <sz val="9"/>
        <color theme="1"/>
        <rFont val="Calibri"/>
        <family val="2"/>
        <scheme val="minor"/>
      </rPr>
      <t xml:space="preserve">                               Lamprey species          (</t>
    </r>
    <r>
      <rPr>
        <i/>
        <sz val="9"/>
        <color theme="1"/>
        <rFont val="Calibri"/>
        <family val="2"/>
        <scheme val="minor"/>
      </rPr>
      <t>Lampetra spp.)</t>
    </r>
  </si>
  <si>
    <r>
      <rPr>
        <b/>
        <sz val="9"/>
        <color theme="1"/>
        <rFont val="Calibri"/>
        <family val="2"/>
        <scheme val="minor"/>
      </rPr>
      <t xml:space="preserve">Juvenile:                             </t>
    </r>
    <r>
      <rPr>
        <sz val="9"/>
        <color theme="1"/>
        <rFont val="Calibri"/>
        <family val="2"/>
        <scheme val="minor"/>
      </rPr>
      <t>Chinook salmon      (</t>
    </r>
    <r>
      <rPr>
        <i/>
        <sz val="9"/>
        <color theme="1"/>
        <rFont val="Calibri"/>
        <family val="2"/>
        <scheme val="minor"/>
      </rPr>
      <t>Onchorynchus tshawytscha</t>
    </r>
    <r>
      <rPr>
        <sz val="9"/>
        <color theme="1"/>
        <rFont val="Calibri"/>
        <family val="2"/>
        <scheme val="minor"/>
      </rPr>
      <t>)  Coho Salmon               (</t>
    </r>
    <r>
      <rPr>
        <i/>
        <sz val="9"/>
        <color theme="1"/>
        <rFont val="Calibri"/>
        <family val="2"/>
        <scheme val="minor"/>
      </rPr>
      <t xml:space="preserve">Oncorynchus kisutch)        </t>
    </r>
    <r>
      <rPr>
        <sz val="9"/>
        <color theme="1"/>
        <rFont val="Calibri"/>
        <family val="2"/>
        <scheme val="minor"/>
      </rPr>
      <t>Steelhead                  (</t>
    </r>
    <r>
      <rPr>
        <i/>
        <sz val="9"/>
        <color theme="1"/>
        <rFont val="Calibri"/>
        <family val="2"/>
        <scheme val="minor"/>
      </rPr>
      <t>Oncorynchus mykiss)</t>
    </r>
    <r>
      <rPr>
        <sz val="9"/>
        <color theme="1"/>
        <rFont val="Calibri"/>
        <family val="2"/>
        <scheme val="minor"/>
      </rPr>
      <t xml:space="preserve">        Redband/Rainbow Trout       (Oncorynchus mykiss) Cutthroat Trout             (Oncorynchus clarki) </t>
    </r>
  </si>
  <si>
    <r>
      <rPr>
        <b/>
        <sz val="9"/>
        <color theme="1"/>
        <rFont val="Calibri"/>
        <family val="2"/>
        <scheme val="minor"/>
      </rPr>
      <t xml:space="preserve">Juvenile/sub-adult:                 </t>
    </r>
    <r>
      <rPr>
        <sz val="9"/>
        <color theme="1"/>
        <rFont val="Calibri"/>
        <family val="2"/>
        <scheme val="minor"/>
      </rPr>
      <t>Bull Trout                    (</t>
    </r>
    <r>
      <rPr>
        <i/>
        <sz val="9"/>
        <color theme="1"/>
        <rFont val="Calibri"/>
        <family val="2"/>
        <scheme val="minor"/>
      </rPr>
      <t>Salvelinus confluentus)</t>
    </r>
  </si>
  <si>
    <r>
      <t>Pool and Weir</t>
    </r>
    <r>
      <rPr>
        <b/>
        <vertAlign val="superscript"/>
        <sz val="10"/>
        <color theme="1"/>
        <rFont val="Calibri"/>
        <family val="2"/>
        <scheme val="minor"/>
      </rPr>
      <t>1</t>
    </r>
  </si>
  <si>
    <r>
      <t>Pool and Chute</t>
    </r>
    <r>
      <rPr>
        <b/>
        <vertAlign val="superscript"/>
        <sz val="10"/>
        <color theme="1"/>
        <rFont val="Calibri"/>
        <family val="2"/>
        <scheme val="minor"/>
      </rPr>
      <t>1</t>
    </r>
  </si>
  <si>
    <r>
      <rPr>
        <b/>
        <sz val="9"/>
        <color theme="1"/>
        <rFont val="Calibri"/>
        <family val="2"/>
        <scheme val="minor"/>
      </rPr>
      <t xml:space="preserve">Adult:  </t>
    </r>
    <r>
      <rPr>
        <sz val="9"/>
        <color theme="1"/>
        <rFont val="Calibri"/>
        <family val="2"/>
        <scheme val="minor"/>
      </rPr>
      <t xml:space="preserve">                             Chinook salmon      (</t>
    </r>
    <r>
      <rPr>
        <i/>
        <sz val="9"/>
        <color theme="1"/>
        <rFont val="Calibri"/>
        <family val="2"/>
        <scheme val="minor"/>
      </rPr>
      <t>Onchorynchus tshawytscha</t>
    </r>
    <r>
      <rPr>
        <sz val="9"/>
        <color theme="1"/>
        <rFont val="Calibri"/>
        <family val="2"/>
        <scheme val="minor"/>
      </rPr>
      <t>)  Coho Salmon               (</t>
    </r>
    <r>
      <rPr>
        <i/>
        <sz val="9"/>
        <color theme="1"/>
        <rFont val="Calibri"/>
        <family val="2"/>
        <scheme val="minor"/>
      </rPr>
      <t xml:space="preserve">Oncorynchus kisutch)        </t>
    </r>
    <r>
      <rPr>
        <sz val="9"/>
        <color theme="1"/>
        <rFont val="Calibri"/>
        <family val="2"/>
        <scheme val="minor"/>
      </rPr>
      <t>Steelhead                  (</t>
    </r>
    <r>
      <rPr>
        <i/>
        <sz val="9"/>
        <color theme="1"/>
        <rFont val="Calibri"/>
        <family val="2"/>
        <scheme val="minor"/>
      </rPr>
      <t>Oncorynchus mykiss)</t>
    </r>
    <r>
      <rPr>
        <sz val="9"/>
        <color theme="1"/>
        <rFont val="Calibri"/>
        <family val="2"/>
        <scheme val="minor"/>
      </rPr>
      <t xml:space="preserve">        Sockeye                     (</t>
    </r>
    <r>
      <rPr>
        <i/>
        <sz val="9"/>
        <color theme="1"/>
        <rFont val="Calibri"/>
        <family val="2"/>
        <scheme val="minor"/>
      </rPr>
      <t xml:space="preserve">Oncorynchus nerka)          </t>
    </r>
    <r>
      <rPr>
        <sz val="9"/>
        <color theme="1"/>
        <rFont val="Calibri"/>
        <family val="2"/>
        <scheme val="minor"/>
      </rPr>
      <t xml:space="preserve">Cutthroat Trout-sea run  </t>
    </r>
    <r>
      <rPr>
        <i/>
        <sz val="9"/>
        <color theme="1"/>
        <rFont val="Calibri"/>
        <family val="2"/>
        <scheme val="minor"/>
      </rPr>
      <t xml:space="preserve">   (Oncorynchus clarki)</t>
    </r>
  </si>
  <si>
    <t>Upstream Fish Passage - Design Selection Process</t>
  </si>
  <si>
    <t>1) Contact each fisheries agency (federal, state and tribal) that has an interest in the river basin.</t>
  </si>
  <si>
    <t>2) Each agency will provide a list of specific species and life stages that should be provided with upstream passage at the proposed fishway site.  For each species and life stage, the need for upstream passage should be explained in terms of:</t>
  </si>
  <si>
    <t>3) Identify upstream passage timing (i.e. passage season) for each life stage and species.</t>
  </si>
  <si>
    <t>5) Select type(s) of passage system from “Fish Passage Facility Suitability” sheet</t>
  </si>
  <si>
    <t>7) Check that fishway system components of the optimal passage system do not hamper passage of lower priority species.</t>
  </si>
  <si>
    <t xml:space="preserve">      e) Other factors, such as culturally significant, commercially important, important for sport fisheries etc.</t>
  </si>
  <si>
    <t xml:space="preserve">      a) ESA status</t>
  </si>
  <si>
    <t xml:space="preserve">In any fishway design process, there are typically numerous factors that lead to the selected design.  As with any design process, objectives must be clearly defined and achievable for the design to be a success.  FSOC understands that there is no such thing as a perfect fishway system, meaning that no fishway will pass all species and life stages all of the time.  Natural rivers can’t even always do that.  While the process detailed below is not expected to be required for all design processes, the intent of FSOC is that a defined process will facilitate design decisions at complicated sites in terms of multiple species or life stages present at the site.  </t>
  </si>
  <si>
    <t xml:space="preserve">      d) Identify whether upstream passage at the site is a limiting factor for species sustainability. </t>
  </si>
  <si>
    <t xml:space="preserve">      b) Access to upstream spawning or rearing habitat (or other) is impeded or blocked</t>
  </si>
  <si>
    <t xml:space="preserve">      c) Approximate percentage of upstream basin, where spawning or rearing habitat is impeded or blocked</t>
  </si>
  <si>
    <t>FSOC Upstream Passage Assessment Criteria</t>
  </si>
  <si>
    <t>CHF</t>
  </si>
  <si>
    <t>CHS</t>
  </si>
  <si>
    <t>STS</t>
  </si>
  <si>
    <t>BT</t>
  </si>
  <si>
    <t>ESA Status</t>
  </si>
  <si>
    <t>Non-listed</t>
  </si>
  <si>
    <t>Threatened</t>
  </si>
  <si>
    <t>Endangered</t>
  </si>
  <si>
    <t>Abundance</t>
  </si>
  <si>
    <t>Limited</t>
  </si>
  <si>
    <t>Substantial</t>
  </si>
  <si>
    <t>Habitat Type</t>
  </si>
  <si>
    <t>Rearing</t>
  </si>
  <si>
    <t>Both</t>
  </si>
  <si>
    <t>Habitat Connectivity Need - JV</t>
  </si>
  <si>
    <t>Habitat Connectivity Need - AD</t>
  </si>
  <si>
    <t>Suckers</t>
  </si>
  <si>
    <t>Life History Present</t>
  </si>
  <si>
    <t>Resident or
rearing 1+ smolt</t>
  </si>
  <si>
    <t>N/A</t>
  </si>
  <si>
    <t>Habitat Type Upstream</t>
  </si>
  <si>
    <t>Spawning</t>
  </si>
  <si>
    <t>Rearing habitat good downstream</t>
  </si>
  <si>
    <t>Rearing habitat poor downstream and available upstream</t>
  </si>
  <si>
    <t>No Need</t>
  </si>
  <si>
    <t>Good spawning habitat available downstream</t>
  </si>
  <si>
    <t>Spawning habitat available upstream</t>
  </si>
  <si>
    <t>Spawning habitat unavailable downstream and available upstream</t>
  </si>
  <si>
    <t>Species Present:</t>
  </si>
  <si>
    <t>Site:</t>
  </si>
  <si>
    <t>Feed Canal</t>
  </si>
  <si>
    <t>Habitat Connectivity Need - juvenile</t>
  </si>
  <si>
    <t>Total Score:</t>
  </si>
  <si>
    <t>Scoring Criteria Key</t>
  </si>
  <si>
    <t>Migratory resident or anadromous juvenile</t>
  </si>
  <si>
    <t>Spawning Migration</t>
  </si>
  <si>
    <t>Rearing habitat accessable downstream</t>
  </si>
  <si>
    <t>Abundance limited by upstream impediment</t>
  </si>
  <si>
    <t>Life History Present at passage site</t>
  </si>
  <si>
    <t>Culturally important species</t>
  </si>
  <si>
    <t>Commercially important species</t>
  </si>
  <si>
    <t>Recreationally important species</t>
  </si>
  <si>
    <t>Scoring Factors:</t>
  </si>
  <si>
    <t xml:space="preserve">      a) If yes, is there a second fishway style more suitable for lower priority species, without compromising priority species?  If no, go to (b).</t>
  </si>
  <si>
    <t xml:space="preserve">      b) If yes, can the system component be modified or augmented to facilitate passage of lower priority species?  If no, go to (c).</t>
  </si>
  <si>
    <t xml:space="preserve">      c) If yes, can the fishway operation be modified on a passage seasonal basis to facilitate passage of lower priority species?</t>
  </si>
  <si>
    <t xml:space="preserve">      d) If no, commence design on selected alternative for preferred alternative fishway design, minimizing impacts on other species.</t>
  </si>
  <si>
    <t>Introduction:  Upstream Fish Passage - Design Selection Process</t>
  </si>
  <si>
    <t>4) Fill in “Scoring Criteria” spreadsheet (Attachment A) to determine priority species and lifestage.</t>
  </si>
  <si>
    <t>6) Select fishway for priority species/life stage using Attachments B and C.  Use NMFS criteria as a starting design basis if the fish is an ESA listed anadromous salmon. *</t>
  </si>
  <si>
    <t>* Include other design criteria as a starting basis for other species?</t>
  </si>
  <si>
    <r>
      <t xml:space="preserve">Prolonged Swimming Speeds: @ 5 fps                                 Burst Swimming Speeds:           @ 8 fps                                </t>
    </r>
    <r>
      <rPr>
        <i/>
        <sz val="10"/>
        <color theme="1"/>
        <rFont val="Calibri"/>
        <family val="2"/>
        <scheme val="minor"/>
      </rPr>
      <t xml:space="preserve">these sound low to me </t>
    </r>
    <r>
      <rPr>
        <sz val="9"/>
        <color theme="1"/>
        <rFont val="Calibri"/>
        <family val="2"/>
        <scheme val="minor"/>
      </rPr>
      <t xml:space="preserve">  </t>
    </r>
  </si>
  <si>
    <r>
      <rPr>
        <b/>
        <sz val="9"/>
        <color theme="1"/>
        <rFont val="Calibri"/>
        <family val="2"/>
        <scheme val="minor"/>
      </rPr>
      <t xml:space="preserve">Adult:  </t>
    </r>
    <r>
      <rPr>
        <sz val="9"/>
        <color theme="1"/>
        <rFont val="Calibri"/>
        <family val="2"/>
        <scheme val="minor"/>
      </rPr>
      <t xml:space="preserve">                                 Pink Salmon              (</t>
    </r>
    <r>
      <rPr>
        <i/>
        <sz val="9"/>
        <color theme="1"/>
        <rFont val="Calibri"/>
        <family val="2"/>
        <scheme val="minor"/>
      </rPr>
      <t>Oncorynchus gorbuscha)</t>
    </r>
  </si>
</sst>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b/>
      <sz val="11"/>
      <color theme="1"/>
      <name val="Calibri"/>
      <family val="2"/>
      <scheme val="minor"/>
    </font>
    <font>
      <sz val="10"/>
      <color theme="1"/>
      <name val="Calibri"/>
      <family val="2"/>
      <scheme val="minor"/>
    </font>
    <font>
      <b/>
      <sz val="14"/>
      <color theme="1"/>
      <name val="Calibri"/>
      <family val="2"/>
      <scheme val="minor"/>
    </font>
    <font>
      <sz val="7"/>
      <color theme="1"/>
      <name val="Calibri"/>
      <family val="2"/>
      <scheme val="minor"/>
    </font>
    <font>
      <sz val="6"/>
      <color theme="1"/>
      <name val="Calibri"/>
      <family val="2"/>
      <scheme val="minor"/>
    </font>
    <font>
      <b/>
      <sz val="10"/>
      <color theme="1"/>
      <name val="Calibri"/>
      <family val="2"/>
      <scheme val="minor"/>
    </font>
    <font>
      <sz val="9"/>
      <color theme="1"/>
      <name val="Calibri"/>
      <family val="2"/>
      <scheme val="minor"/>
    </font>
    <font>
      <b/>
      <sz val="9"/>
      <color theme="1"/>
      <name val="Calibri"/>
      <family val="2"/>
      <scheme val="minor"/>
    </font>
    <font>
      <i/>
      <sz val="9"/>
      <color theme="1"/>
      <name val="Calibri"/>
      <family val="2"/>
      <scheme val="minor"/>
    </font>
    <font>
      <b/>
      <vertAlign val="superscript"/>
      <sz val="10"/>
      <color theme="1"/>
      <name val="Calibri"/>
      <family val="2"/>
      <scheme val="minor"/>
    </font>
    <font>
      <u/>
      <sz val="14"/>
      <color theme="1"/>
      <name val="Calibri"/>
      <family val="2"/>
      <scheme val="minor"/>
    </font>
    <font>
      <b/>
      <sz val="12"/>
      <color theme="1"/>
      <name val="Calibri"/>
      <family val="2"/>
      <scheme val="minor"/>
    </font>
    <font>
      <i/>
      <sz val="10"/>
      <color theme="1"/>
      <name val="Calibri"/>
      <family val="2"/>
      <scheme val="minor"/>
    </font>
  </fonts>
  <fills count="3">
    <fill>
      <patternFill patternType="none"/>
    </fill>
    <fill>
      <patternFill patternType="gray125"/>
    </fill>
    <fill>
      <patternFill patternType="solid">
        <fgColor rgb="FFFFFF00"/>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right style="thin">
        <color indexed="64"/>
      </right>
      <top style="thin">
        <color indexed="64"/>
      </top>
      <bottom style="medium">
        <color indexed="64"/>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cellStyleXfs>
  <cellXfs count="92">
    <xf numFmtId="0" fontId="0" fillId="0" borderId="0" xfId="0"/>
    <xf numFmtId="0" fontId="2" fillId="0" borderId="1"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2" fillId="0" borderId="7" xfId="0" applyFont="1" applyBorder="1" applyAlignment="1">
      <alignment horizontal="left"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1" fillId="0" borderId="0" xfId="0" applyFont="1" applyAlignment="1">
      <alignment horizontal="center" vertical="center" wrapText="1"/>
    </xf>
    <xf numFmtId="0" fontId="2" fillId="0" borderId="14" xfId="0" applyFont="1" applyBorder="1" applyAlignment="1">
      <alignment horizontal="left" vertical="center" wrapText="1"/>
    </xf>
    <xf numFmtId="0" fontId="2" fillId="0" borderId="15" xfId="0" applyFont="1" applyBorder="1" applyAlignment="1">
      <alignment horizontal="left" vertical="center" wrapText="1"/>
    </xf>
    <xf numFmtId="0" fontId="0" fillId="0" borderId="0" xfId="0" applyAlignment="1">
      <alignment horizontal="left" vertical="center" wrapText="1"/>
    </xf>
    <xf numFmtId="0" fontId="1" fillId="0" borderId="16"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22" xfId="0" applyFont="1" applyBorder="1" applyAlignment="1">
      <alignment horizontal="center" vertical="center" wrapText="1"/>
    </xf>
    <xf numFmtId="0" fontId="2" fillId="0" borderId="3" xfId="0" applyFont="1" applyBorder="1" applyAlignment="1">
      <alignment horizontal="left" vertical="center" wrapText="1"/>
    </xf>
    <xf numFmtId="0" fontId="2" fillId="0" borderId="6" xfId="0" applyFont="1" applyBorder="1" applyAlignment="1">
      <alignment horizontal="left" vertical="center" wrapText="1"/>
    </xf>
    <xf numFmtId="0" fontId="6" fillId="0" borderId="6" xfId="0" applyFont="1" applyBorder="1" applyAlignment="1">
      <alignment vertical="center" wrapText="1"/>
    </xf>
    <xf numFmtId="0" fontId="2" fillId="0" borderId="8" xfId="0" applyFont="1" applyBorder="1" applyAlignment="1">
      <alignment horizontal="left" vertical="center" wrapText="1"/>
    </xf>
    <xf numFmtId="0" fontId="2" fillId="0" borderId="2" xfId="0" applyFont="1" applyBorder="1" applyAlignment="1">
      <alignment horizontal="left" vertical="center" wrapText="1"/>
    </xf>
    <xf numFmtId="0" fontId="2" fillId="0" borderId="19" xfId="0" applyFont="1" applyBorder="1" applyAlignment="1">
      <alignment horizontal="left" vertical="center" wrapText="1"/>
    </xf>
    <xf numFmtId="0" fontId="0" fillId="0" borderId="0" xfId="0" applyBorder="1" applyAlignment="1">
      <alignment horizontal="center" vertical="center" wrapText="1" shrinkToFit="1"/>
    </xf>
    <xf numFmtId="0" fontId="0" fillId="0" borderId="0" xfId="0" applyAlignment="1">
      <alignment horizontal="center" vertical="center" wrapText="1" shrinkToFit="1"/>
    </xf>
    <xf numFmtId="0" fontId="6" fillId="0" borderId="4" xfId="0" applyFont="1" applyBorder="1" applyAlignment="1">
      <alignment horizontal="center" vertical="center" wrapText="1"/>
    </xf>
    <xf numFmtId="0" fontId="6" fillId="0" borderId="1"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8" xfId="0" applyFont="1" applyBorder="1" applyAlignment="1">
      <alignment horizontal="center" vertical="center" wrapText="1"/>
    </xf>
    <xf numFmtId="0" fontId="0" fillId="0" borderId="11" xfId="0" applyBorder="1" applyAlignment="1">
      <alignment horizontal="center" vertical="center" wrapText="1" shrinkToFit="1"/>
    </xf>
    <xf numFmtId="0" fontId="7" fillId="0" borderId="1" xfId="0" applyFont="1" applyBorder="1" applyAlignment="1">
      <alignment horizontal="center" vertical="center" wrapText="1" shrinkToFit="1"/>
    </xf>
    <xf numFmtId="0" fontId="0" fillId="0" borderId="23" xfId="0" applyBorder="1" applyAlignment="1">
      <alignment horizontal="center" vertical="center" wrapText="1" shrinkToFit="1"/>
    </xf>
    <xf numFmtId="0" fontId="0" fillId="0" borderId="24" xfId="0" applyBorder="1" applyAlignment="1">
      <alignment horizontal="center" vertical="center" wrapText="1" shrinkToFit="1"/>
    </xf>
    <xf numFmtId="0" fontId="7" fillId="0" borderId="25" xfId="0" applyFont="1" applyBorder="1" applyAlignment="1">
      <alignment horizontal="center" vertical="center" wrapText="1" shrinkToFit="1"/>
    </xf>
    <xf numFmtId="0" fontId="0" fillId="0" borderId="0" xfId="0" applyAlignment="1">
      <alignment wrapText="1"/>
    </xf>
    <xf numFmtId="0" fontId="11" fillId="0" borderId="0" xfId="0" applyFont="1" applyAlignment="1">
      <alignment wrapText="1"/>
    </xf>
    <xf numFmtId="0" fontId="0" fillId="2" borderId="0" xfId="0" applyFill="1" applyAlignment="1">
      <alignment wrapText="1"/>
    </xf>
    <xf numFmtId="0" fontId="0" fillId="0" borderId="0" xfId="0"/>
    <xf numFmtId="0" fontId="0" fillId="0" borderId="1" xfId="0" applyBorder="1" applyAlignment="1">
      <alignment horizontal="center"/>
    </xf>
    <xf numFmtId="0" fontId="0" fillId="0" borderId="0" xfId="0" applyAlignment="1">
      <alignment horizontal="right"/>
    </xf>
    <xf numFmtId="0" fontId="12" fillId="0" borderId="0" xfId="0" applyFont="1"/>
    <xf numFmtId="0" fontId="0" fillId="0" borderId="4" xfId="0" applyBorder="1" applyAlignment="1">
      <alignment horizontal="center"/>
    </xf>
    <xf numFmtId="0" fontId="0" fillId="0" borderId="5" xfId="0" applyBorder="1" applyAlignment="1">
      <alignment horizontal="center"/>
    </xf>
    <xf numFmtId="0" fontId="0" fillId="0" borderId="7" xfId="0" applyBorder="1" applyAlignment="1">
      <alignment horizontal="center"/>
    </xf>
    <xf numFmtId="0" fontId="0" fillId="0" borderId="0" xfId="0" applyAlignment="1">
      <alignment horizontal="center" vertical="center" wrapText="1"/>
    </xf>
    <xf numFmtId="0" fontId="0" fillId="0" borderId="3" xfId="0" applyBorder="1" applyAlignment="1">
      <alignment horizontal="center"/>
    </xf>
    <xf numFmtId="0" fontId="0" fillId="0" borderId="6" xfId="0" applyBorder="1" applyAlignment="1">
      <alignment horizontal="center"/>
    </xf>
    <xf numFmtId="0" fontId="0" fillId="0" borderId="29" xfId="0" applyBorder="1"/>
    <xf numFmtId="0" fontId="0" fillId="0" borderId="30" xfId="0" applyBorder="1"/>
    <xf numFmtId="0" fontId="0" fillId="0" borderId="31" xfId="0" applyBorder="1"/>
    <xf numFmtId="0" fontId="0" fillId="0" borderId="32" xfId="0" applyBorder="1"/>
    <xf numFmtId="0" fontId="0" fillId="0" borderId="33" xfId="0" applyBorder="1"/>
    <xf numFmtId="0" fontId="0" fillId="0" borderId="34" xfId="0" applyBorder="1" applyAlignment="1">
      <alignment horizontal="right"/>
    </xf>
    <xf numFmtId="0" fontId="0" fillId="0" borderId="35" xfId="0" applyBorder="1"/>
    <xf numFmtId="0" fontId="0" fillId="0" borderId="28" xfId="0" applyBorder="1"/>
    <xf numFmtId="0" fontId="0" fillId="0" borderId="36" xfId="0" applyBorder="1"/>
    <xf numFmtId="0" fontId="0" fillId="0" borderId="1" xfId="0" applyBorder="1" applyAlignment="1">
      <alignment horizontal="center" vertical="center" wrapText="1"/>
    </xf>
    <xf numFmtId="0" fontId="0" fillId="0" borderId="37" xfId="0" applyBorder="1"/>
    <xf numFmtId="0" fontId="0" fillId="0" borderId="23" xfId="0" applyBorder="1"/>
    <xf numFmtId="0" fontId="0" fillId="0" borderId="38" xfId="0" applyBorder="1"/>
    <xf numFmtId="0" fontId="0" fillId="0" borderId="39" xfId="0" applyBorder="1" applyAlignment="1">
      <alignment horizontal="center"/>
    </xf>
    <xf numFmtId="0" fontId="0" fillId="0" borderId="40" xfId="0" applyBorder="1" applyAlignment="1">
      <alignment horizontal="center"/>
    </xf>
    <xf numFmtId="0" fontId="0" fillId="0" borderId="41" xfId="0" applyBorder="1" applyAlignment="1">
      <alignment horizontal="center"/>
    </xf>
    <xf numFmtId="0" fontId="0" fillId="0" borderId="2" xfId="0" applyBorder="1" applyAlignment="1">
      <alignment horizontal="center"/>
    </xf>
    <xf numFmtId="0" fontId="0" fillId="0" borderId="42" xfId="0" applyBorder="1" applyAlignment="1">
      <alignment horizontal="center"/>
    </xf>
    <xf numFmtId="0" fontId="0" fillId="0" borderId="43" xfId="0" applyBorder="1" applyAlignment="1">
      <alignment horizontal="center"/>
    </xf>
    <xf numFmtId="0" fontId="0" fillId="2" borderId="1" xfId="0" applyFill="1" applyBorder="1" applyAlignment="1">
      <alignment horizontal="center" vertical="center" wrapText="1"/>
    </xf>
    <xf numFmtId="0" fontId="0" fillId="2" borderId="0" xfId="0" applyFill="1" applyAlignment="1">
      <alignment horizontal="center" vertical="center" wrapText="1"/>
    </xf>
    <xf numFmtId="0" fontId="7" fillId="2" borderId="1" xfId="0" applyFont="1" applyFill="1" applyBorder="1" applyAlignment="1">
      <alignment horizontal="center" vertical="center" wrapText="1" shrinkToFit="1"/>
    </xf>
    <xf numFmtId="0" fontId="3" fillId="0" borderId="0" xfId="0" applyFont="1" applyAlignment="1">
      <alignment horizontal="center"/>
    </xf>
    <xf numFmtId="0" fontId="0" fillId="0" borderId="27" xfId="0" applyBorder="1" applyAlignment="1">
      <alignment horizontal="left" vertical="center" wrapText="1"/>
    </xf>
    <xf numFmtId="0" fontId="0" fillId="0" borderId="28" xfId="0" applyBorder="1" applyAlignment="1">
      <alignment horizontal="left" vertical="center" wrapText="1"/>
    </xf>
    <xf numFmtId="0" fontId="0" fillId="0" borderId="26" xfId="0" applyBorder="1" applyAlignment="1">
      <alignment horizontal="left" vertical="center" wrapText="1"/>
    </xf>
    <xf numFmtId="0" fontId="0" fillId="0" borderId="28" xfId="0" applyBorder="1" applyAlignment="1">
      <alignment horizontal="left" vertical="center"/>
    </xf>
    <xf numFmtId="0" fontId="0" fillId="0" borderId="26" xfId="0" applyBorder="1" applyAlignment="1">
      <alignment horizontal="left" vertical="center"/>
    </xf>
    <xf numFmtId="0" fontId="0" fillId="2" borderId="27" xfId="0" applyFill="1" applyBorder="1" applyAlignment="1">
      <alignment horizontal="left" vertical="center" wrapText="1"/>
    </xf>
    <xf numFmtId="0" fontId="0" fillId="2" borderId="28" xfId="0" applyFill="1" applyBorder="1" applyAlignment="1">
      <alignment horizontal="left" vertical="center"/>
    </xf>
    <xf numFmtId="0" fontId="0" fillId="2" borderId="26" xfId="0" applyFill="1" applyBorder="1" applyAlignment="1">
      <alignment horizontal="left" vertical="center"/>
    </xf>
    <xf numFmtId="0" fontId="0" fillId="0" borderId="11" xfId="0" applyBorder="1" applyAlignment="1">
      <alignment horizontal="right"/>
    </xf>
    <xf numFmtId="0" fontId="0" fillId="0" borderId="12" xfId="0" applyBorder="1" applyAlignment="1">
      <alignment horizontal="right"/>
    </xf>
    <xf numFmtId="0" fontId="0" fillId="0" borderId="13" xfId="0" applyBorder="1" applyAlignment="1">
      <alignment horizontal="right"/>
    </xf>
    <xf numFmtId="0" fontId="5" fillId="0" borderId="17" xfId="0" applyNumberFormat="1" applyFont="1" applyBorder="1" applyAlignment="1">
      <alignment horizontal="center" vertical="center" wrapText="1"/>
    </xf>
    <xf numFmtId="0" fontId="5" fillId="0" borderId="0" xfId="0" applyNumberFormat="1" applyFont="1" applyBorder="1" applyAlignment="1">
      <alignment horizontal="center" vertical="center" wrapText="1"/>
    </xf>
    <xf numFmtId="0" fontId="4" fillId="0" borderId="0" xfId="0" applyNumberFormat="1" applyFont="1" applyBorder="1" applyAlignment="1">
      <alignment horizontal="center" vertical="center" wrapText="1"/>
    </xf>
    <xf numFmtId="0" fontId="6" fillId="0" borderId="17" xfId="0" applyFont="1" applyBorder="1" applyAlignment="1">
      <alignment horizontal="center" vertical="center" wrapText="1"/>
    </xf>
    <xf numFmtId="0" fontId="6" fillId="0" borderId="0" xfId="0" applyFont="1" applyBorder="1" applyAlignment="1">
      <alignment horizontal="center" vertical="center" wrapText="1"/>
    </xf>
    <xf numFmtId="0" fontId="1" fillId="0" borderId="0" xfId="0" applyFont="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0" fillId="0" borderId="11" xfId="0" applyBorder="1" applyAlignment="1">
      <alignment horizontal="center" vertical="center" wrapText="1" shrinkToFit="1"/>
    </xf>
    <xf numFmtId="0" fontId="0" fillId="0" borderId="12" xfId="0" applyBorder="1" applyAlignment="1">
      <alignment horizontal="center" vertical="center" wrapText="1" shrinkToFit="1"/>
    </xf>
    <xf numFmtId="0" fontId="0" fillId="0" borderId="13" xfId="0" applyBorder="1" applyAlignment="1">
      <alignment horizontal="center" vertical="center" wrapText="1" shrinkToFi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topLeftCell="A4" workbookViewId="0">
      <selection activeCell="A24" sqref="A24"/>
    </sheetView>
  </sheetViews>
  <sheetFormatPr defaultRowHeight="15" x14ac:dyDescent="0.25"/>
  <cols>
    <col min="1" max="1" width="122.42578125" customWidth="1"/>
  </cols>
  <sheetData>
    <row r="1" spans="1:2" s="36" customFormat="1" ht="18.600000000000001" x14ac:dyDescent="0.45">
      <c r="A1" s="34" t="s">
        <v>155</v>
      </c>
      <c r="B1" s="33"/>
    </row>
    <row r="2" spans="1:2" ht="75" x14ac:dyDescent="0.25">
      <c r="A2" s="33" t="s">
        <v>103</v>
      </c>
      <c r="B2" s="33"/>
    </row>
    <row r="4" spans="1:2" ht="18.600000000000001" x14ac:dyDescent="0.45">
      <c r="A4" s="34" t="s">
        <v>95</v>
      </c>
      <c r="B4" s="33"/>
    </row>
    <row r="5" spans="1:2" ht="14.45" x14ac:dyDescent="0.35">
      <c r="A5" s="33" t="s">
        <v>96</v>
      </c>
      <c r="B5" s="33"/>
    </row>
    <row r="6" spans="1:2" ht="29.1" x14ac:dyDescent="0.35">
      <c r="A6" s="33" t="s">
        <v>97</v>
      </c>
      <c r="B6" s="33"/>
    </row>
    <row r="7" spans="1:2" ht="14.45" x14ac:dyDescent="0.35">
      <c r="A7" s="33" t="s">
        <v>102</v>
      </c>
    </row>
    <row r="8" spans="1:2" ht="14.45" x14ac:dyDescent="0.35">
      <c r="A8" s="33" t="s">
        <v>105</v>
      </c>
    </row>
    <row r="9" spans="1:2" ht="14.45" x14ac:dyDescent="0.35">
      <c r="A9" s="33" t="s">
        <v>106</v>
      </c>
    </row>
    <row r="10" spans="1:2" ht="14.45" x14ac:dyDescent="0.35">
      <c r="A10" s="33" t="s">
        <v>104</v>
      </c>
    </row>
    <row r="11" spans="1:2" ht="14.45" x14ac:dyDescent="0.35">
      <c r="A11" s="33" t="s">
        <v>101</v>
      </c>
      <c r="B11" s="33"/>
    </row>
    <row r="12" spans="1:2" ht="14.45" x14ac:dyDescent="0.35">
      <c r="A12" s="33" t="s">
        <v>98</v>
      </c>
      <c r="B12" s="33"/>
    </row>
    <row r="13" spans="1:2" x14ac:dyDescent="0.25">
      <c r="A13" s="33" t="s">
        <v>156</v>
      </c>
      <c r="B13" s="33"/>
    </row>
    <row r="14" spans="1:2" x14ac:dyDescent="0.25">
      <c r="A14" s="33" t="s">
        <v>99</v>
      </c>
      <c r="B14" s="33"/>
    </row>
    <row r="15" spans="1:2" ht="29.1" x14ac:dyDescent="0.35">
      <c r="A15" s="33" t="s">
        <v>157</v>
      </c>
      <c r="B15" s="33"/>
    </row>
    <row r="16" spans="1:2" ht="14.45" x14ac:dyDescent="0.35">
      <c r="A16" s="33" t="s">
        <v>100</v>
      </c>
      <c r="B16" s="33"/>
    </row>
    <row r="17" spans="1:2" ht="14.45" x14ac:dyDescent="0.35">
      <c r="A17" s="33" t="s">
        <v>151</v>
      </c>
      <c r="B17" s="33"/>
    </row>
    <row r="18" spans="1:2" ht="14.45" x14ac:dyDescent="0.35">
      <c r="A18" s="33" t="s">
        <v>152</v>
      </c>
      <c r="B18" s="33"/>
    </row>
    <row r="19" spans="1:2" ht="14.45" x14ac:dyDescent="0.35">
      <c r="A19" s="33" t="s">
        <v>153</v>
      </c>
      <c r="B19" s="33"/>
    </row>
    <row r="20" spans="1:2" s="36" customFormat="1" ht="14.45" x14ac:dyDescent="0.35">
      <c r="A20" s="33" t="s">
        <v>154</v>
      </c>
      <c r="B20" s="33"/>
    </row>
    <row r="21" spans="1:2" x14ac:dyDescent="0.25">
      <c r="A21" s="35" t="s">
        <v>158</v>
      </c>
      <c r="B21" s="33"/>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topLeftCell="A12" workbookViewId="0">
      <selection activeCell="I17" sqref="I17"/>
    </sheetView>
  </sheetViews>
  <sheetFormatPr defaultRowHeight="15" x14ac:dyDescent="0.25"/>
  <cols>
    <col min="4" max="4" width="11.85546875" customWidth="1"/>
    <col min="5" max="5" width="13.140625" customWidth="1"/>
    <col min="6" max="6" width="12.5703125" customWidth="1"/>
    <col min="7" max="7" width="13.140625" customWidth="1"/>
    <col min="8" max="8" width="12.140625" customWidth="1"/>
    <col min="9" max="9" width="12.42578125" customWidth="1"/>
  </cols>
  <sheetData>
    <row r="1" spans="1:9" ht="18.600000000000001" x14ac:dyDescent="0.45">
      <c r="A1" s="68" t="s">
        <v>107</v>
      </c>
      <c r="B1" s="68"/>
      <c r="C1" s="68"/>
      <c r="D1" s="68"/>
      <c r="E1" s="68"/>
      <c r="F1" s="68"/>
      <c r="G1" s="68"/>
      <c r="H1" s="68"/>
    </row>
    <row r="2" spans="1:9" ht="15.95" thickBot="1" x14ac:dyDescent="0.4">
      <c r="A2" s="38" t="s">
        <v>137</v>
      </c>
      <c r="B2" s="39" t="s">
        <v>138</v>
      </c>
      <c r="C2" s="39"/>
    </row>
    <row r="3" spans="1:9" ht="14.45" x14ac:dyDescent="0.35">
      <c r="A3" s="49"/>
      <c r="B3" s="50"/>
      <c r="C3" s="51" t="s">
        <v>136</v>
      </c>
      <c r="D3" s="44" t="s">
        <v>108</v>
      </c>
      <c r="E3" s="40" t="s">
        <v>109</v>
      </c>
      <c r="F3" s="40" t="s">
        <v>110</v>
      </c>
      <c r="G3" s="40" t="s">
        <v>111</v>
      </c>
      <c r="H3" s="41" t="s">
        <v>124</v>
      </c>
    </row>
    <row r="4" spans="1:9" ht="14.45" x14ac:dyDescent="0.35">
      <c r="A4" s="52" t="s">
        <v>125</v>
      </c>
      <c r="B4" s="53"/>
      <c r="C4" s="54"/>
      <c r="D4" s="45">
        <v>2</v>
      </c>
      <c r="E4" s="37">
        <v>2</v>
      </c>
      <c r="F4" s="37">
        <v>3</v>
      </c>
      <c r="G4" s="37">
        <v>2</v>
      </c>
      <c r="H4" s="42">
        <v>2</v>
      </c>
    </row>
    <row r="5" spans="1:9" ht="14.45" x14ac:dyDescent="0.35">
      <c r="A5" s="52" t="s">
        <v>112</v>
      </c>
      <c r="B5" s="53"/>
      <c r="C5" s="54"/>
      <c r="D5" s="45">
        <v>1</v>
      </c>
      <c r="E5" s="37">
        <v>1</v>
      </c>
      <c r="F5" s="37">
        <v>2</v>
      </c>
      <c r="G5" s="37">
        <v>2</v>
      </c>
      <c r="H5" s="42">
        <v>1</v>
      </c>
    </row>
    <row r="6" spans="1:9" ht="14.45" x14ac:dyDescent="0.35">
      <c r="A6" s="52" t="s">
        <v>116</v>
      </c>
      <c r="B6" s="53"/>
      <c r="C6" s="54"/>
      <c r="D6" s="45">
        <v>3</v>
      </c>
      <c r="E6" s="37">
        <v>3</v>
      </c>
      <c r="F6" s="37">
        <v>3</v>
      </c>
      <c r="G6" s="37">
        <v>1</v>
      </c>
      <c r="H6" s="42">
        <v>3</v>
      </c>
    </row>
    <row r="7" spans="1:9" ht="14.45" x14ac:dyDescent="0.35">
      <c r="A7" s="52" t="s">
        <v>119</v>
      </c>
      <c r="B7" s="53"/>
      <c r="C7" s="54"/>
      <c r="D7" s="45">
        <v>3</v>
      </c>
      <c r="E7" s="37">
        <v>2</v>
      </c>
      <c r="F7" s="37">
        <v>3</v>
      </c>
      <c r="G7" s="37">
        <v>2</v>
      </c>
      <c r="H7" s="42">
        <v>2</v>
      </c>
    </row>
    <row r="8" spans="1:9" ht="14.45" x14ac:dyDescent="0.35">
      <c r="A8" s="46" t="s">
        <v>122</v>
      </c>
      <c r="B8" s="47"/>
      <c r="C8" s="48"/>
      <c r="D8" s="45">
        <v>0</v>
      </c>
      <c r="E8" s="37">
        <v>0</v>
      </c>
      <c r="F8" s="37">
        <v>2</v>
      </c>
      <c r="G8" s="37">
        <v>0</v>
      </c>
      <c r="H8" s="42">
        <v>0</v>
      </c>
    </row>
    <row r="9" spans="1:9" thickBot="1" x14ac:dyDescent="0.4">
      <c r="A9" s="56" t="s">
        <v>123</v>
      </c>
      <c r="B9" s="57"/>
      <c r="C9" s="58"/>
      <c r="D9" s="59">
        <v>1</v>
      </c>
      <c r="E9" s="60">
        <v>3</v>
      </c>
      <c r="F9" s="60">
        <v>2</v>
      </c>
      <c r="G9" s="60">
        <v>3</v>
      </c>
      <c r="H9" s="61">
        <v>0</v>
      </c>
    </row>
    <row r="10" spans="1:9" thickBot="1" x14ac:dyDescent="0.4">
      <c r="A10" s="77" t="s">
        <v>140</v>
      </c>
      <c r="B10" s="78"/>
      <c r="C10" s="79"/>
      <c r="D10" s="62">
        <f>SUM(D4:D9)</f>
        <v>10</v>
      </c>
      <c r="E10" s="63">
        <f>SUM(E4:E9)</f>
        <v>11</v>
      </c>
      <c r="F10" s="63">
        <f>SUM(F4:F9)</f>
        <v>15</v>
      </c>
      <c r="G10" s="63">
        <f>SUM(G4:G9)</f>
        <v>10</v>
      </c>
      <c r="H10" s="64">
        <f>SUM(H4:H9)</f>
        <v>8</v>
      </c>
    </row>
    <row r="13" spans="1:9" ht="18.600000000000001" x14ac:dyDescent="0.45">
      <c r="A13" s="68" t="s">
        <v>141</v>
      </c>
      <c r="B13" s="68"/>
      <c r="C13" s="68"/>
      <c r="D13" s="68"/>
      <c r="E13" s="68"/>
      <c r="F13" s="68"/>
      <c r="G13" s="68"/>
      <c r="H13" s="68"/>
    </row>
    <row r="14" spans="1:9" ht="14.45" x14ac:dyDescent="0.35">
      <c r="C14" s="38" t="s">
        <v>150</v>
      </c>
      <c r="D14" s="43">
        <v>1</v>
      </c>
      <c r="E14" s="43">
        <v>2</v>
      </c>
      <c r="F14" s="43">
        <v>3</v>
      </c>
      <c r="G14" s="43">
        <v>0</v>
      </c>
      <c r="I14" s="43"/>
    </row>
    <row r="15" spans="1:9" ht="77.45" customHeight="1" x14ac:dyDescent="0.35">
      <c r="A15" s="69" t="s">
        <v>146</v>
      </c>
      <c r="B15" s="70"/>
      <c r="C15" s="71"/>
      <c r="D15" s="55" t="s">
        <v>126</v>
      </c>
      <c r="E15" s="55" t="s">
        <v>142</v>
      </c>
      <c r="F15" s="65" t="s">
        <v>143</v>
      </c>
      <c r="G15" s="55" t="s">
        <v>127</v>
      </c>
      <c r="I15" s="43"/>
    </row>
    <row r="16" spans="1:9" ht="14.45" x14ac:dyDescent="0.35">
      <c r="A16" s="69" t="s">
        <v>112</v>
      </c>
      <c r="B16" s="70"/>
      <c r="C16" s="71"/>
      <c r="D16" s="55" t="s">
        <v>113</v>
      </c>
      <c r="E16" s="55" t="s">
        <v>114</v>
      </c>
      <c r="F16" s="55" t="s">
        <v>115</v>
      </c>
      <c r="G16" s="55" t="s">
        <v>127</v>
      </c>
      <c r="I16" s="43"/>
    </row>
    <row r="17" spans="1:9" ht="76.5" customHeight="1" x14ac:dyDescent="0.35">
      <c r="A17" s="69" t="s">
        <v>116</v>
      </c>
      <c r="B17" s="70"/>
      <c r="C17" s="71"/>
      <c r="D17" s="55" t="s">
        <v>117</v>
      </c>
      <c r="E17" s="65" t="s">
        <v>118</v>
      </c>
      <c r="F17" s="66" t="s">
        <v>145</v>
      </c>
      <c r="G17" s="55" t="s">
        <v>127</v>
      </c>
      <c r="I17" s="43"/>
    </row>
    <row r="18" spans="1:9" ht="14.45" x14ac:dyDescent="0.35">
      <c r="A18" s="69" t="s">
        <v>128</v>
      </c>
      <c r="B18" s="70"/>
      <c r="C18" s="71"/>
      <c r="D18" s="55" t="s">
        <v>120</v>
      </c>
      <c r="E18" s="55" t="s">
        <v>129</v>
      </c>
      <c r="F18" s="55" t="s">
        <v>121</v>
      </c>
      <c r="G18" s="55" t="s">
        <v>127</v>
      </c>
      <c r="I18" s="43"/>
    </row>
    <row r="19" spans="1:9" ht="100.5" customHeight="1" x14ac:dyDescent="0.35">
      <c r="A19" s="69" t="s">
        <v>139</v>
      </c>
      <c r="B19" s="72"/>
      <c r="C19" s="73"/>
      <c r="D19" s="55" t="s">
        <v>130</v>
      </c>
      <c r="E19" s="65" t="s">
        <v>144</v>
      </c>
      <c r="F19" s="55" t="s">
        <v>131</v>
      </c>
      <c r="G19" s="55" t="s">
        <v>132</v>
      </c>
      <c r="I19" s="43"/>
    </row>
    <row r="20" spans="1:9" ht="89.1" customHeight="1" x14ac:dyDescent="0.35">
      <c r="A20" s="69" t="s">
        <v>123</v>
      </c>
      <c r="B20" s="72"/>
      <c r="C20" s="73"/>
      <c r="D20" s="55" t="s">
        <v>133</v>
      </c>
      <c r="E20" s="55" t="s">
        <v>134</v>
      </c>
      <c r="F20" s="55" t="s">
        <v>135</v>
      </c>
      <c r="G20" s="55" t="s">
        <v>132</v>
      </c>
      <c r="I20" s="43"/>
    </row>
    <row r="21" spans="1:9" s="36" customFormat="1" ht="89.1" customHeight="1" x14ac:dyDescent="0.25">
      <c r="A21" s="74" t="s">
        <v>147</v>
      </c>
      <c r="B21" s="75"/>
      <c r="C21" s="76"/>
      <c r="D21" s="65"/>
      <c r="E21" s="65"/>
      <c r="F21" s="65"/>
      <c r="G21" s="65"/>
      <c r="I21" s="43"/>
    </row>
    <row r="22" spans="1:9" s="36" customFormat="1" ht="89.1" customHeight="1" x14ac:dyDescent="0.25">
      <c r="A22" s="74" t="s">
        <v>148</v>
      </c>
      <c r="B22" s="75"/>
      <c r="C22" s="76"/>
      <c r="D22" s="65"/>
      <c r="E22" s="65"/>
      <c r="F22" s="65"/>
      <c r="G22" s="65"/>
      <c r="I22" s="43"/>
    </row>
    <row r="23" spans="1:9" s="36" customFormat="1" ht="89.1" customHeight="1" x14ac:dyDescent="0.25">
      <c r="A23" s="74" t="s">
        <v>149</v>
      </c>
      <c r="B23" s="75"/>
      <c r="C23" s="76"/>
      <c r="D23" s="65"/>
      <c r="E23" s="65"/>
      <c r="F23" s="65"/>
      <c r="G23" s="65"/>
      <c r="I23" s="43"/>
    </row>
  </sheetData>
  <mergeCells count="12">
    <mergeCell ref="A22:C22"/>
    <mergeCell ref="A23:C23"/>
    <mergeCell ref="A1:H1"/>
    <mergeCell ref="A15:C15"/>
    <mergeCell ref="A16:C16"/>
    <mergeCell ref="A17:C17"/>
    <mergeCell ref="A10:C10"/>
    <mergeCell ref="A13:H13"/>
    <mergeCell ref="A18:C18"/>
    <mergeCell ref="A19:C19"/>
    <mergeCell ref="A20:C20"/>
    <mergeCell ref="A21:C2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topLeftCell="A10" workbookViewId="0">
      <selection activeCell="A3" sqref="A3"/>
    </sheetView>
  </sheetViews>
  <sheetFormatPr defaultRowHeight="15" x14ac:dyDescent="0.25"/>
  <cols>
    <col min="1" max="1" width="24.7109375" customWidth="1"/>
    <col min="2" max="2" width="10.85546875" customWidth="1"/>
    <col min="3" max="3" width="27.42578125" customWidth="1"/>
    <col min="4" max="4" width="29.140625" customWidth="1"/>
    <col min="5" max="5" width="30" customWidth="1"/>
  </cols>
  <sheetData>
    <row r="1" spans="1:5" ht="19.5" customHeight="1" thickBot="1" x14ac:dyDescent="0.4">
      <c r="A1" s="86" t="s">
        <v>18</v>
      </c>
      <c r="B1" s="87"/>
      <c r="C1" s="87"/>
      <c r="D1" s="87"/>
      <c r="E1" s="88"/>
    </row>
    <row r="2" spans="1:5" ht="29.45" thickBot="1" x14ac:dyDescent="0.4">
      <c r="A2" s="11" t="s">
        <v>57</v>
      </c>
      <c r="B2" s="12" t="s">
        <v>0</v>
      </c>
      <c r="C2" s="13" t="s">
        <v>5</v>
      </c>
      <c r="D2" s="14" t="s">
        <v>1</v>
      </c>
      <c r="E2" s="15" t="s">
        <v>3</v>
      </c>
    </row>
    <row r="3" spans="1:5" ht="184.5" customHeight="1" x14ac:dyDescent="0.35">
      <c r="A3" s="16" t="s">
        <v>48</v>
      </c>
      <c r="B3" s="24" t="s">
        <v>2</v>
      </c>
      <c r="C3" s="2" t="s">
        <v>6</v>
      </c>
      <c r="D3" s="2" t="s">
        <v>17</v>
      </c>
      <c r="E3" s="3" t="s">
        <v>19</v>
      </c>
    </row>
    <row r="4" spans="1:5" ht="185.25" customHeight="1" x14ac:dyDescent="0.35">
      <c r="A4" s="17" t="s">
        <v>49</v>
      </c>
      <c r="B4" s="25" t="s">
        <v>92</v>
      </c>
      <c r="C4" s="1" t="s">
        <v>7</v>
      </c>
      <c r="D4" s="1" t="s">
        <v>20</v>
      </c>
      <c r="E4" s="4" t="s">
        <v>26</v>
      </c>
    </row>
    <row r="5" spans="1:5" ht="198" customHeight="1" x14ac:dyDescent="0.35">
      <c r="A5" s="17" t="s">
        <v>47</v>
      </c>
      <c r="B5" s="25" t="s">
        <v>93</v>
      </c>
      <c r="C5" s="1" t="s">
        <v>14</v>
      </c>
      <c r="D5" s="1" t="s">
        <v>21</v>
      </c>
      <c r="E5" s="4" t="s">
        <v>55</v>
      </c>
    </row>
    <row r="6" spans="1:5" ht="182.1" x14ac:dyDescent="0.35">
      <c r="A6" s="17" t="s">
        <v>58</v>
      </c>
      <c r="B6" s="25" t="s">
        <v>4</v>
      </c>
      <c r="C6" s="1" t="s">
        <v>10</v>
      </c>
      <c r="D6" s="1" t="s">
        <v>56</v>
      </c>
      <c r="E6" s="4" t="s">
        <v>28</v>
      </c>
    </row>
    <row r="7" spans="1:5" ht="235.5" customHeight="1" x14ac:dyDescent="0.35">
      <c r="A7" s="17" t="s">
        <v>50</v>
      </c>
      <c r="B7" s="25" t="s">
        <v>12</v>
      </c>
      <c r="C7" s="1" t="s">
        <v>13</v>
      </c>
      <c r="D7" s="1" t="s">
        <v>22</v>
      </c>
      <c r="E7" s="4" t="s">
        <v>23</v>
      </c>
    </row>
    <row r="8" spans="1:5" ht="235.5" customHeight="1" x14ac:dyDescent="0.35">
      <c r="A8" s="18" t="s">
        <v>51</v>
      </c>
      <c r="B8" s="25" t="s">
        <v>11</v>
      </c>
      <c r="C8" s="1" t="s">
        <v>52</v>
      </c>
      <c r="D8" s="1" t="s">
        <v>15</v>
      </c>
      <c r="E8" s="4" t="s">
        <v>27</v>
      </c>
    </row>
    <row r="9" spans="1:5" ht="138.75" customHeight="1" x14ac:dyDescent="0.35">
      <c r="A9" s="17" t="s">
        <v>53</v>
      </c>
      <c r="B9" s="25" t="s">
        <v>8</v>
      </c>
      <c r="C9" s="1" t="s">
        <v>29</v>
      </c>
      <c r="D9" s="1" t="s">
        <v>9</v>
      </c>
      <c r="E9" s="4" t="s">
        <v>16</v>
      </c>
    </row>
    <row r="10" spans="1:5" ht="189.75" customHeight="1" thickBot="1" x14ac:dyDescent="0.4">
      <c r="A10" s="19" t="s">
        <v>54</v>
      </c>
      <c r="B10" s="26" t="s">
        <v>30</v>
      </c>
      <c r="C10" s="5" t="s">
        <v>31</v>
      </c>
      <c r="D10" s="5" t="s">
        <v>32</v>
      </c>
      <c r="E10" s="6" t="s">
        <v>33</v>
      </c>
    </row>
    <row r="11" spans="1:5" thickBot="1" x14ac:dyDescent="0.4">
      <c r="A11" s="83" t="s">
        <v>34</v>
      </c>
      <c r="B11" s="84"/>
      <c r="C11" s="84"/>
      <c r="D11" s="84"/>
      <c r="E11" s="84"/>
    </row>
    <row r="12" spans="1:5" ht="169.5" thickBot="1" x14ac:dyDescent="0.4">
      <c r="A12" s="20" t="s">
        <v>54</v>
      </c>
      <c r="B12" s="24" t="s">
        <v>36</v>
      </c>
      <c r="C12" s="8" t="s">
        <v>35</v>
      </c>
      <c r="D12" s="9" t="s">
        <v>37</v>
      </c>
      <c r="E12" s="21" t="s">
        <v>38</v>
      </c>
    </row>
    <row r="13" spans="1:5" ht="204.75" thickBot="1" x14ac:dyDescent="0.3">
      <c r="A13" s="19" t="s">
        <v>54</v>
      </c>
      <c r="B13" s="27" t="s">
        <v>39</v>
      </c>
      <c r="C13" s="5" t="s">
        <v>40</v>
      </c>
      <c r="D13" s="5" t="s">
        <v>41</v>
      </c>
      <c r="E13" s="6" t="s">
        <v>42</v>
      </c>
    </row>
    <row r="14" spans="1:5" x14ac:dyDescent="0.25">
      <c r="A14" s="7"/>
      <c r="B14" s="7"/>
      <c r="C14" s="10"/>
      <c r="D14" s="10"/>
      <c r="E14" s="10"/>
    </row>
    <row r="15" spans="1:5" x14ac:dyDescent="0.25">
      <c r="A15" s="7"/>
      <c r="B15" s="7"/>
      <c r="C15" s="10"/>
      <c r="D15" s="10"/>
      <c r="E15" s="10"/>
    </row>
    <row r="16" spans="1:5" x14ac:dyDescent="0.25">
      <c r="A16" s="7"/>
      <c r="B16" s="7"/>
      <c r="C16" s="10"/>
      <c r="D16" s="10"/>
      <c r="E16" s="10"/>
    </row>
    <row r="17" spans="1:5" x14ac:dyDescent="0.25">
      <c r="A17" s="85" t="s">
        <v>25</v>
      </c>
      <c r="B17" s="85"/>
      <c r="C17" s="85"/>
      <c r="D17" s="85"/>
      <c r="E17" s="85"/>
    </row>
    <row r="19" spans="1:5" x14ac:dyDescent="0.25">
      <c r="A19" s="80" t="s">
        <v>24</v>
      </c>
      <c r="B19" s="81"/>
      <c r="C19" s="82"/>
      <c r="D19" s="82"/>
      <c r="E19" s="82"/>
    </row>
  </sheetData>
  <mergeCells count="4">
    <mergeCell ref="A19:E19"/>
    <mergeCell ref="A11:E11"/>
    <mergeCell ref="A17:E17"/>
    <mergeCell ref="A1:E1"/>
  </mergeCells>
  <pageMargins left="0.7" right="0.7" top="0.75" bottom="0.75" header="0.3" footer="0.3"/>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tabSelected="1" topLeftCell="A4" workbookViewId="0">
      <selection activeCell="G6" sqref="G6"/>
    </sheetView>
  </sheetViews>
  <sheetFormatPr defaultRowHeight="15" x14ac:dyDescent="0.25"/>
  <cols>
    <col min="1" max="1" width="20.140625" style="23" customWidth="1"/>
    <col min="2" max="2" width="24.7109375" style="23" customWidth="1"/>
    <col min="3" max="3" width="20.140625" style="23" customWidth="1"/>
    <col min="4" max="4" width="28.7109375" style="23" customWidth="1"/>
    <col min="5" max="5" width="24.42578125" style="23" customWidth="1"/>
  </cols>
  <sheetData>
    <row r="1" spans="1:5" ht="15" customHeight="1" thickBot="1" x14ac:dyDescent="0.4">
      <c r="A1" s="89" t="s">
        <v>43</v>
      </c>
      <c r="B1" s="90"/>
      <c r="C1" s="90"/>
      <c r="D1" s="90"/>
      <c r="E1" s="91"/>
    </row>
    <row r="2" spans="1:5" ht="15.75" customHeight="1" thickBot="1" x14ac:dyDescent="0.4">
      <c r="A2" s="31" t="s">
        <v>61</v>
      </c>
      <c r="B2" s="28" t="s">
        <v>44</v>
      </c>
      <c r="C2" s="28" t="s">
        <v>59</v>
      </c>
      <c r="D2" s="28" t="s">
        <v>60</v>
      </c>
      <c r="E2" s="31" t="s">
        <v>62</v>
      </c>
    </row>
    <row r="3" spans="1:5" ht="150" customHeight="1" x14ac:dyDescent="0.35">
      <c r="A3" s="32" t="s">
        <v>94</v>
      </c>
      <c r="B3" s="32" t="s">
        <v>45</v>
      </c>
      <c r="C3" s="32" t="s">
        <v>66</v>
      </c>
      <c r="D3" s="32" t="s">
        <v>63</v>
      </c>
      <c r="E3" s="32" t="s">
        <v>67</v>
      </c>
    </row>
    <row r="4" spans="1:5" ht="99.75" customHeight="1" x14ac:dyDescent="0.35">
      <c r="A4" s="29" t="s">
        <v>85</v>
      </c>
      <c r="B4" s="29" t="s">
        <v>46</v>
      </c>
      <c r="C4" s="67" t="s">
        <v>159</v>
      </c>
      <c r="D4" s="29" t="s">
        <v>65</v>
      </c>
      <c r="E4" s="29" t="s">
        <v>64</v>
      </c>
    </row>
    <row r="5" spans="1:5" s="36" customFormat="1" ht="99.75" customHeight="1" x14ac:dyDescent="0.35">
      <c r="A5" s="67" t="s">
        <v>160</v>
      </c>
      <c r="B5" s="67" t="s">
        <v>46</v>
      </c>
      <c r="C5" s="67"/>
      <c r="D5" s="67"/>
      <c r="E5" s="67"/>
    </row>
    <row r="6" spans="1:5" ht="117" customHeight="1" x14ac:dyDescent="0.35">
      <c r="A6" s="29" t="s">
        <v>86</v>
      </c>
      <c r="B6" s="29" t="s">
        <v>45</v>
      </c>
      <c r="C6" s="29" t="s">
        <v>69</v>
      </c>
      <c r="D6" s="29" t="s">
        <v>68</v>
      </c>
      <c r="E6" s="29" t="s">
        <v>73</v>
      </c>
    </row>
    <row r="7" spans="1:5" ht="113.25" customHeight="1" x14ac:dyDescent="0.35">
      <c r="A7" s="29" t="s">
        <v>87</v>
      </c>
      <c r="B7" s="29" t="s">
        <v>45</v>
      </c>
      <c r="C7" s="29" t="s">
        <v>70</v>
      </c>
      <c r="D7" s="29" t="s">
        <v>71</v>
      </c>
      <c r="E7" s="29" t="s">
        <v>73</v>
      </c>
    </row>
    <row r="8" spans="1:5" ht="115.5" customHeight="1" x14ac:dyDescent="0.25">
      <c r="A8" s="29" t="s">
        <v>88</v>
      </c>
      <c r="B8" s="29" t="s">
        <v>46</v>
      </c>
      <c r="C8" s="29" t="s">
        <v>72</v>
      </c>
      <c r="D8" s="29" t="s">
        <v>74</v>
      </c>
      <c r="E8" s="29" t="s">
        <v>75</v>
      </c>
    </row>
    <row r="9" spans="1:5" ht="87.75" customHeight="1" x14ac:dyDescent="0.25">
      <c r="A9" s="29" t="s">
        <v>89</v>
      </c>
      <c r="B9" s="29" t="s">
        <v>76</v>
      </c>
      <c r="C9" s="29" t="s">
        <v>77</v>
      </c>
      <c r="D9" s="29" t="s">
        <v>78</v>
      </c>
      <c r="E9" s="29" t="s">
        <v>79</v>
      </c>
    </row>
    <row r="10" spans="1:5" ht="135.75" customHeight="1" x14ac:dyDescent="0.25">
      <c r="A10" s="29" t="s">
        <v>90</v>
      </c>
      <c r="B10" s="29" t="s">
        <v>45</v>
      </c>
      <c r="C10" s="29" t="s">
        <v>80</v>
      </c>
      <c r="D10" s="29" t="s">
        <v>68</v>
      </c>
      <c r="E10" s="29" t="s">
        <v>81</v>
      </c>
    </row>
    <row r="11" spans="1:5" ht="111.75" customHeight="1" x14ac:dyDescent="0.25">
      <c r="A11" s="29" t="s">
        <v>91</v>
      </c>
      <c r="B11" s="29" t="s">
        <v>45</v>
      </c>
      <c r="C11" s="29" t="s">
        <v>84</v>
      </c>
      <c r="D11" s="29" t="s">
        <v>82</v>
      </c>
      <c r="E11" s="29" t="s">
        <v>83</v>
      </c>
    </row>
    <row r="12" spans="1:5" ht="15" customHeight="1" x14ac:dyDescent="0.25">
      <c r="A12" s="22"/>
      <c r="B12" s="30"/>
      <c r="C12" s="30"/>
    </row>
    <row r="13" spans="1:5" ht="15" customHeight="1" x14ac:dyDescent="0.25">
      <c r="A13" s="22"/>
      <c r="B13" s="22"/>
      <c r="C13" s="22"/>
    </row>
    <row r="14" spans="1:5" ht="15" customHeight="1" x14ac:dyDescent="0.25">
      <c r="A14" s="22"/>
      <c r="B14" s="22"/>
      <c r="C14" s="22"/>
    </row>
    <row r="15" spans="1:5" ht="15" customHeight="1" x14ac:dyDescent="0.25">
      <c r="A15" s="22"/>
      <c r="B15" s="22"/>
      <c r="C15" s="22"/>
    </row>
    <row r="16" spans="1:5" x14ac:dyDescent="0.25">
      <c r="A16" s="22"/>
      <c r="B16" s="22"/>
      <c r="C16" s="22"/>
    </row>
    <row r="17" spans="1:3" ht="15" customHeight="1" x14ac:dyDescent="0.25">
      <c r="A17" s="22"/>
      <c r="B17" s="22"/>
      <c r="C17" s="22"/>
    </row>
    <row r="18" spans="1:3" ht="16.5" customHeight="1" x14ac:dyDescent="0.25">
      <c r="A18" s="22"/>
      <c r="B18" s="22"/>
      <c r="C18" s="22"/>
    </row>
    <row r="19" spans="1:3" ht="15" customHeight="1" x14ac:dyDescent="0.25">
      <c r="A19" s="22"/>
      <c r="B19" s="22"/>
      <c r="C19" s="22"/>
    </row>
    <row r="21" spans="1:3" ht="15.75" customHeight="1" x14ac:dyDescent="0.25"/>
    <row r="22" spans="1:3" ht="14.25" customHeight="1" x14ac:dyDescent="0.25"/>
    <row r="23" spans="1:3" ht="146.25" customHeight="1" x14ac:dyDescent="0.25"/>
    <row r="24" spans="1:3" ht="105" customHeight="1" x14ac:dyDescent="0.25"/>
    <row r="25" spans="1:3" ht="134.25" customHeight="1" x14ac:dyDescent="0.25"/>
    <row r="26" spans="1:3" ht="125.25" customHeight="1" x14ac:dyDescent="0.25"/>
    <row r="27" spans="1:3" ht="168.75" customHeight="1" x14ac:dyDescent="0.25"/>
    <row r="28" spans="1:3" ht="146.25" customHeight="1" x14ac:dyDescent="0.25"/>
    <row r="29" spans="1:3" ht="141" customHeight="1" x14ac:dyDescent="0.25"/>
    <row r="30" spans="1:3" ht="145.5" customHeight="1" x14ac:dyDescent="0.25"/>
  </sheetData>
  <mergeCells count="1">
    <mergeCell ref="A1:E1"/>
  </mergeCell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Selection Process</vt:lpstr>
      <vt:lpstr>Scoring Criteria</vt:lpstr>
      <vt:lpstr>Fishway Types</vt:lpstr>
      <vt:lpstr>Species Applicability</vt:lpstr>
      <vt:lpstr>'Fishway Types'!Print_Titles</vt:lpstr>
      <vt:lpstr>'Species Applicability'!Print_Titles</vt:lpstr>
    </vt:vector>
  </TitlesOfParts>
  <Company>ODFW</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 Loffink</dc:creator>
  <cp:lastModifiedBy>Trina Gerlack</cp:lastModifiedBy>
  <cp:lastPrinted>2012-12-18T00:47:43Z</cp:lastPrinted>
  <dcterms:created xsi:type="dcterms:W3CDTF">2012-04-02T16:54:44Z</dcterms:created>
  <dcterms:modified xsi:type="dcterms:W3CDTF">2013-01-09T20:42:16Z</dcterms:modified>
</cp:coreProperties>
</file>